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art hier" sheetId="1" state="visible" r:id="rId1"/>
    <sheet xmlns:r="http://schemas.openxmlformats.org/officeDocument/2006/relationships" name="Mein Jahr" sheetId="2" state="visible" r:id="rId2"/>
    <sheet xmlns:r="http://schemas.openxmlformats.org/officeDocument/2006/relationships" name="Januar" sheetId="3" state="visible" r:id="rId3"/>
    <sheet xmlns:r="http://schemas.openxmlformats.org/officeDocument/2006/relationships" name="Februar" sheetId="4" state="visible" r:id="rId4"/>
    <sheet xmlns:r="http://schemas.openxmlformats.org/officeDocument/2006/relationships" name="März" sheetId="5" state="visible" r:id="rId5"/>
    <sheet xmlns:r="http://schemas.openxmlformats.org/officeDocument/2006/relationships" name="April" sheetId="6" state="visible" r:id="rId6"/>
    <sheet xmlns:r="http://schemas.openxmlformats.org/officeDocument/2006/relationships" name="Mai" sheetId="7" state="visible" r:id="rId7"/>
    <sheet xmlns:r="http://schemas.openxmlformats.org/officeDocument/2006/relationships" name="Juni" sheetId="8" state="visible" r:id="rId8"/>
    <sheet xmlns:r="http://schemas.openxmlformats.org/officeDocument/2006/relationships" name="Juli" sheetId="9" state="visible" r:id="rId9"/>
    <sheet xmlns:r="http://schemas.openxmlformats.org/officeDocument/2006/relationships" name="August" sheetId="10" state="visible" r:id="rId10"/>
    <sheet xmlns:r="http://schemas.openxmlformats.org/officeDocument/2006/relationships" name="September" sheetId="11" state="visible" r:id="rId11"/>
    <sheet xmlns:r="http://schemas.openxmlformats.org/officeDocument/2006/relationships" name="Oktober" sheetId="12" state="visible" r:id="rId12"/>
    <sheet xmlns:r="http://schemas.openxmlformats.org/officeDocument/2006/relationships" name="November" sheetId="13" state="visible" r:id="rId13"/>
    <sheet xmlns:r="http://schemas.openxmlformats.org/officeDocument/2006/relationships" name="Dezember" sheetId="14" state="visible" r:id="rId14"/>
    <sheet xmlns:r="http://schemas.openxmlformats.org/officeDocument/2006/relationships" name="Meine Ziele" sheetId="15" state="visible" r:id="rId1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#,##0.00&quot; €&quot;;\-#,##0.00&quot; €&quot;;\-"/>
    <numFmt numFmtId="165" formatCode="0.0%;\-0.0%;\-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8C6630"/>
      <sz val="28"/>
    </font>
    <font>
      <name val="Calibri"/>
      <charset val="1"/>
      <family val="0"/>
      <i val="1"/>
      <color rgb="FF8C6630"/>
      <sz val="14"/>
    </font>
    <font>
      <name val="Calibri"/>
      <charset val="1"/>
      <family val="0"/>
      <i val="1"/>
      <color rgb="FF5A5A5A"/>
      <sz val="11"/>
    </font>
    <font>
      <name val="Calibri"/>
      <charset val="1"/>
      <family val="0"/>
      <b val="1"/>
      <color rgb="FF1A1A1A"/>
      <sz val="14"/>
    </font>
    <font>
      <name val="Calibri"/>
      <charset val="1"/>
      <family val="0"/>
      <color rgb="FF1A1A1A"/>
      <sz val="11"/>
    </font>
    <font>
      <name val="Calibri"/>
      <charset val="1"/>
      <family val="0"/>
      <b val="1"/>
      <color rgb="FF8C6630"/>
      <sz val="16"/>
    </font>
    <font>
      <name val="Calibri"/>
      <charset val="1"/>
      <family val="0"/>
      <b val="1"/>
      <color rgb="FF8C6630"/>
      <sz val="12"/>
    </font>
    <font>
      <name val="Calibri"/>
      <charset val="1"/>
      <family val="0"/>
      <i val="1"/>
      <color rgb="FF8C6630"/>
      <sz val="10"/>
    </font>
    <font>
      <name val="Calibri"/>
      <charset val="1"/>
      <family val="0"/>
      <b val="1"/>
      <i val="1"/>
      <color rgb="FF8C6630"/>
      <sz val="13"/>
    </font>
    <font>
      <name val="Calibri"/>
      <charset val="1"/>
      <family val="0"/>
      <i val="1"/>
      <color rgb="FF5A5A5A"/>
      <sz val="10"/>
    </font>
    <font>
      <name val="Calibri"/>
      <charset val="1"/>
      <family val="0"/>
      <b val="1"/>
      <color rgb="FF8C6630"/>
      <sz val="22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b val="1"/>
      <color rgb="FF1A1A1A"/>
      <sz val="11"/>
    </font>
    <font>
      <name val="Calibri"/>
      <charset val="1"/>
      <family val="0"/>
      <b val="1"/>
      <color rgb="FF8C6630"/>
      <sz val="11"/>
    </font>
    <font>
      <name val="Calibri"/>
      <charset val="1"/>
      <family val="0"/>
      <b val="1"/>
      <color rgb="FF8C6630"/>
      <sz val="13"/>
    </font>
    <font>
      <name val="Calibri"/>
      <charset val="1"/>
      <family val="0"/>
      <b val="1"/>
      <color rgb="FFFFFFFF"/>
      <sz val="13"/>
    </font>
    <font>
      <name val="Calibri"/>
      <charset val="1"/>
      <family val="0"/>
      <b val="1"/>
      <i val="1"/>
      <color rgb="FF5A5A5A"/>
      <sz val="11"/>
    </font>
    <font>
      <name val="Calibri"/>
      <charset val="1"/>
      <family val="0"/>
      <b val="1"/>
      <color rgb="FF8C6630"/>
      <sz val="14"/>
    </font>
    <font>
      <name val="Calibri"/>
      <charset val="1"/>
      <family val="0"/>
      <b val="1"/>
      <i val="1"/>
      <color rgb="FF8C6630"/>
      <sz val="11"/>
    </font>
  </fonts>
  <fills count="5">
    <fill>
      <patternFill/>
    </fill>
    <fill>
      <patternFill patternType="gray125"/>
    </fill>
    <fill>
      <patternFill patternType="solid">
        <fgColor rgb="FF8C6630"/>
        <bgColor rgb="FF5A5A5A"/>
      </patternFill>
    </fill>
    <fill>
      <patternFill patternType="solid">
        <fgColor rgb="FFFBF6E8"/>
        <bgColor rgb="FFF5EED8"/>
      </patternFill>
    </fill>
    <fill>
      <patternFill patternType="solid">
        <fgColor rgb="FFF5EED8"/>
        <bgColor rgb="FFFBF6E8"/>
      </patternFill>
    </fill>
  </fills>
  <borders count="12">
    <border>
      <left/>
      <right/>
      <top/>
      <bottom/>
      <diagonal/>
    </border>
    <border>
      <left/>
      <right/>
      <top/>
      <bottom style="thick">
        <color rgb="FF8C6630"/>
      </bottom>
      <diagonal/>
    </border>
    <border>
      <left style="thin">
        <color rgb="FFB58A4E"/>
      </left>
      <right style="thin">
        <color rgb="FFB58A4E"/>
      </right>
      <top style="thin">
        <color rgb="FFB58A4E"/>
      </top>
      <bottom style="thin">
        <color rgb="FFB58A4E"/>
      </bottom>
      <diagonal/>
    </border>
    <border>
      <left style="thin">
        <color rgb="FFD5C5A0"/>
      </left>
      <right style="thin">
        <color rgb="FFD5C5A0"/>
      </right>
      <top style="thin">
        <color rgb="FFD5C5A0"/>
      </top>
      <bottom style="thin">
        <color rgb="FFD5C5A0"/>
      </bottom>
      <diagonal/>
    </border>
    <border>
      <left style="thin">
        <color rgb="FFD5C5A0"/>
      </left>
      <right/>
      <top style="thin">
        <color rgb="FFD5C5A0"/>
      </top>
      <bottom style="thin">
        <color rgb="FFD5C5A0"/>
      </bottom>
      <diagonal/>
    </border>
    <border>
      <left style="thin">
        <color rgb="FFB58A4E"/>
      </left>
      <right/>
      <top style="thin">
        <color rgb="FFB58A4E"/>
      </top>
      <bottom style="thin">
        <color rgb="FFB58A4E"/>
      </bottom>
      <diagonal/>
    </border>
    <border>
      <left/>
      <right/>
      <top style="thin">
        <color rgb="FFD5C5A0"/>
      </top>
      <bottom/>
      <diagonal/>
    </border>
    <border>
      <left/>
      <right/>
      <top style="thin">
        <color rgb="FFD5C5A0"/>
      </top>
      <bottom style="thin">
        <color rgb="FFD5C5A0"/>
      </bottom>
      <diagonal/>
    </border>
    <border>
      <left/>
      <right/>
      <top style="thin">
        <color rgb="FFB58A4E"/>
      </top>
      <bottom/>
      <diagonal/>
    </border>
    <border>
      <left/>
      <right/>
      <top style="thin">
        <color rgb="FFB58A4E"/>
      </top>
      <bottom style="thin">
        <color rgb="FFB58A4E"/>
      </bottom>
      <diagonal/>
    </border>
    <border>
      <left/>
      <right style="thin">
        <color rgb="FFD5C5A0"/>
      </right>
      <top style="thin">
        <color rgb="FFD5C5A0"/>
      </top>
      <bottom/>
      <diagonal/>
    </border>
    <border>
      <left/>
      <right style="thin">
        <color rgb="FFD5C5A0"/>
      </right>
      <top style="thin">
        <color rgb="FFD5C5A0"/>
      </top>
      <bottom style="thin">
        <color rgb="FFD5C5A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general" vertical="bottom"/>
    </xf>
    <xf numFmtId="0" fontId="11" fillId="3" borderId="2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/>
    </xf>
    <xf numFmtId="0" fontId="15" fillId="2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indent="1"/>
    </xf>
    <xf numFmtId="164" fontId="8" fillId="0" borderId="3" applyAlignment="1" pivotButton="0" quotePrefix="0" xfId="0">
      <alignment horizontal="right" vertical="center"/>
    </xf>
    <xf numFmtId="164" fontId="17" fillId="4" borderId="3" applyAlignment="1" pivotButton="0" quotePrefix="0" xfId="0">
      <alignment horizontal="right" vertical="center"/>
    </xf>
    <xf numFmtId="164" fontId="17" fillId="3" borderId="3" applyAlignment="1" pivotButton="0" quotePrefix="0" xfId="0">
      <alignment horizontal="right" vertical="center"/>
    </xf>
    <xf numFmtId="0" fontId="6" fillId="0" borderId="3" applyAlignment="1" pivotButton="0" quotePrefix="0" xfId="0">
      <alignment horizontal="left" vertical="center" indent="1"/>
    </xf>
    <xf numFmtId="165" fontId="13" fillId="0" borderId="3" applyAlignment="1" pivotButton="0" quotePrefix="0" xfId="0">
      <alignment horizontal="right" vertical="center"/>
    </xf>
    <xf numFmtId="165" fontId="17" fillId="4" borderId="3" applyAlignment="1" pivotButton="0" quotePrefix="0" xfId="0">
      <alignment horizontal="right" vertical="center"/>
    </xf>
    <xf numFmtId="0" fontId="18" fillId="0" borderId="0" applyAlignment="1" pivotButton="0" quotePrefix="0" xfId="0">
      <alignment horizontal="left" vertical="center"/>
    </xf>
    <xf numFmtId="0" fontId="16" fillId="0" borderId="3" applyAlignment="1" pivotButton="0" quotePrefix="0" xfId="0">
      <alignment horizontal="left" vertical="top" wrapText="1" indent="1"/>
    </xf>
    <xf numFmtId="0" fontId="0" fillId="3" borderId="4" applyAlignment="1" pivotButton="0" quotePrefix="0" xfId="0">
      <alignment horizontal="left" vertical="top" wrapText="1"/>
    </xf>
    <xf numFmtId="0" fontId="11" fillId="3" borderId="5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/>
    </xf>
    <xf numFmtId="0" fontId="19" fillId="2" borderId="3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indent="1"/>
    </xf>
    <xf numFmtId="0" fontId="0" fillId="4" borderId="3" applyAlignment="1" pivotButton="0" quotePrefix="0" xfId="0">
      <alignment horizontal="general" vertical="bottom"/>
    </xf>
    <xf numFmtId="0" fontId="16" fillId="4" borderId="3" applyAlignment="1" pivotButton="0" quotePrefix="0" xfId="0">
      <alignment horizontal="left" vertical="center" indent="1"/>
    </xf>
    <xf numFmtId="0" fontId="8" fillId="0" borderId="3" applyAlignment="1" pivotButton="0" quotePrefix="0" xfId="0">
      <alignment horizontal="left" vertical="center" indent="2"/>
    </xf>
    <xf numFmtId="0" fontId="6" fillId="0" borderId="3" applyAlignment="1" pivotButton="0" quotePrefix="0" xfId="0">
      <alignment horizontal="left" vertical="center" indent="2"/>
    </xf>
    <xf numFmtId="164" fontId="20" fillId="0" borderId="3" applyAlignment="1" pivotButton="0" quotePrefix="0" xfId="0">
      <alignment horizontal="right" vertical="center"/>
    </xf>
    <xf numFmtId="0" fontId="0" fillId="0" borderId="3" applyAlignment="1" pivotButton="0" quotePrefix="0" xfId="0">
      <alignment horizontal="general" vertical="bottom"/>
    </xf>
    <xf numFmtId="164" fontId="21" fillId="3" borderId="3" applyAlignment="1" pivotButton="0" quotePrefix="0" xfId="0">
      <alignment horizontal="right" vertical="center"/>
    </xf>
    <xf numFmtId="0" fontId="0" fillId="3" borderId="3" applyAlignment="1" pivotButton="0" quotePrefix="0" xfId="0">
      <alignment horizontal="general" vertical="bottom"/>
    </xf>
    <xf numFmtId="165" fontId="22" fillId="0" borderId="3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/>
    </xf>
    <xf numFmtId="0" fontId="0" fillId="3" borderId="3" applyAlignment="1" pivotButton="0" quotePrefix="0" xfId="0">
      <alignment horizontal="left" vertical="top" wrapText="1"/>
    </xf>
    <xf numFmtId="165" fontId="17" fillId="0" borderId="3" applyAlignment="1" pivotButton="0" quotePrefix="0" xfId="0">
      <alignment horizontal="right" vertical="center"/>
    </xf>
    <xf numFmtId="0" fontId="21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general" vertical="bottom"/>
    </xf>
    <xf numFmtId="0" fontId="11" fillId="3" borderId="2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/>
    </xf>
    <xf numFmtId="0" fontId="15" fillId="2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indent="1"/>
    </xf>
    <xf numFmtId="164" fontId="8" fillId="0" borderId="3" applyAlignment="1" pivotButton="0" quotePrefix="0" xfId="0">
      <alignment horizontal="right" vertical="center"/>
    </xf>
    <xf numFmtId="164" fontId="17" fillId="4" borderId="3" applyAlignment="1" pivotButton="0" quotePrefix="0" xfId="0">
      <alignment horizontal="right" vertical="center"/>
    </xf>
    <xf numFmtId="164" fontId="17" fillId="3" borderId="3" applyAlignment="1" pivotButton="0" quotePrefix="0" xfId="0">
      <alignment horizontal="right" vertical="center"/>
    </xf>
    <xf numFmtId="0" fontId="6" fillId="0" borderId="3" applyAlignment="1" pivotButton="0" quotePrefix="0" xfId="0">
      <alignment horizontal="left" vertical="center" indent="1"/>
    </xf>
    <xf numFmtId="165" fontId="13" fillId="0" borderId="3" applyAlignment="1" pivotButton="0" quotePrefix="0" xfId="0">
      <alignment horizontal="right" vertical="center"/>
    </xf>
    <xf numFmtId="165" fontId="17" fillId="4" borderId="3" applyAlignment="1" pivotButton="0" quotePrefix="0" xfId="0">
      <alignment horizontal="right" vertical="center"/>
    </xf>
    <xf numFmtId="0" fontId="18" fillId="0" borderId="0" applyAlignment="1" pivotButton="0" quotePrefix="0" xfId="0">
      <alignment horizontal="left" vertical="center"/>
    </xf>
    <xf numFmtId="0" fontId="16" fillId="0" borderId="3" applyAlignment="1" pivotButton="0" quotePrefix="0" xfId="0">
      <alignment horizontal="left" vertical="top" wrapText="1" indent="1"/>
    </xf>
    <xf numFmtId="0" fontId="0" fillId="3" borderId="4" applyAlignment="1" pivotButton="0" quotePrefix="0" xfId="0">
      <alignment horizontal="left" vertical="top" wrapText="1"/>
    </xf>
    <xf numFmtId="0" fontId="0" fillId="0" borderId="7" pivotButton="0" quotePrefix="0" xfId="0"/>
    <xf numFmtId="0" fontId="11" fillId="3" borderId="5" applyAlignment="1" pivotButton="0" quotePrefix="0" xfId="0">
      <alignment horizontal="center" vertical="center" wrapText="1"/>
    </xf>
    <xf numFmtId="0" fontId="0" fillId="0" borderId="9" pivotButton="0" quotePrefix="0" xfId="0"/>
    <xf numFmtId="0" fontId="6" fillId="0" borderId="0" applyAlignment="1" pivotButton="0" quotePrefix="0" xfId="0">
      <alignment horizontal="left" vertical="center"/>
    </xf>
    <xf numFmtId="0" fontId="19" fillId="2" borderId="3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indent="1"/>
    </xf>
    <xf numFmtId="0" fontId="0" fillId="4" borderId="3" applyAlignment="1" pivotButton="0" quotePrefix="0" xfId="0">
      <alignment horizontal="general" vertical="bottom"/>
    </xf>
    <xf numFmtId="0" fontId="16" fillId="4" borderId="3" applyAlignment="1" pivotButton="0" quotePrefix="0" xfId="0">
      <alignment horizontal="left" vertical="center" indent="1"/>
    </xf>
    <xf numFmtId="0" fontId="8" fillId="0" borderId="3" applyAlignment="1" pivotButton="0" quotePrefix="0" xfId="0">
      <alignment horizontal="left" vertical="center" indent="2"/>
    </xf>
    <xf numFmtId="0" fontId="6" fillId="0" borderId="3" applyAlignment="1" pivotButton="0" quotePrefix="0" xfId="0">
      <alignment horizontal="left" vertical="center" indent="2"/>
    </xf>
    <xf numFmtId="164" fontId="20" fillId="0" borderId="3" applyAlignment="1" pivotButton="0" quotePrefix="0" xfId="0">
      <alignment horizontal="right" vertical="center"/>
    </xf>
    <xf numFmtId="0" fontId="0" fillId="0" borderId="3" applyAlignment="1" pivotButton="0" quotePrefix="0" xfId="0">
      <alignment horizontal="general" vertical="bottom"/>
    </xf>
    <xf numFmtId="164" fontId="21" fillId="3" borderId="3" applyAlignment="1" pivotButton="0" quotePrefix="0" xfId="0">
      <alignment horizontal="right" vertical="center"/>
    </xf>
    <xf numFmtId="0" fontId="0" fillId="3" borderId="3" applyAlignment="1" pivotButton="0" quotePrefix="0" xfId="0">
      <alignment horizontal="general" vertical="bottom"/>
    </xf>
    <xf numFmtId="165" fontId="22" fillId="0" borderId="3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/>
    </xf>
    <xf numFmtId="0" fontId="0" fillId="3" borderId="3" applyAlignment="1" pivotButton="0" quotePrefix="0" xfId="0">
      <alignment horizontal="left" vertical="top" wrapText="1"/>
    </xf>
    <xf numFmtId="0" fontId="0" fillId="0" borderId="11" pivotButton="0" quotePrefix="0" xfId="0"/>
    <xf numFmtId="165" fontId="17" fillId="0" borderId="3" applyAlignment="1" pivotButton="0" quotePrefix="0" xfId="0">
      <alignment horizontal="right" vertical="center"/>
    </xf>
    <xf numFmtId="0" fontId="21" fillId="0" borderId="0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ill>
        <patternFill>
          <bgColor rgb="FFF8E0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C6630"/>
      <rgbColor rgb="FF800080"/>
      <rgbColor rgb="FF008080"/>
      <rgbColor rgb="FFD5C5A0"/>
      <rgbColor rgb="FF808080"/>
      <rgbColor rgb="FF9999FF"/>
      <rgbColor rgb="FF993366"/>
      <rgbColor rgb="FFFBF6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EED8"/>
      <rgbColor rgb="FF99CCFF"/>
      <rgbColor rgb="FFFF99CC"/>
      <rgbColor rgb="FFCC99FF"/>
      <rgbColor rgb="FFF8E0DC"/>
      <rgbColor rgb="FF3366FF"/>
      <rgbColor rgb="FF33CCCC"/>
      <rgbColor rgb="FF99CC00"/>
      <rgbColor rgb="FFFFCC00"/>
      <rgbColor rgb="FFFF9900"/>
      <rgbColor rgb="FFFF6600"/>
      <rgbColor rgb="FF5A5A5A"/>
      <rgbColor rgb="FFB58A4E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1:B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90" customWidth="1" style="44" min="2" max="2"/>
    <col width="2" customWidth="1" style="44" min="3" max="3"/>
  </cols>
  <sheetData>
    <row r="1" ht="7.5" customHeight="1" s="45">
      <c r="B1" s="46" t="n"/>
    </row>
    <row r="3" ht="30" customHeight="1" s="45">
      <c r="B3" s="47" t="inlineStr">
        <is>
          <t>Mein Haushaltsbuch</t>
        </is>
      </c>
    </row>
    <row r="4" ht="7.5" customHeight="1" s="45"/>
    <row r="5" ht="21.75" customHeight="1" s="45">
      <c r="B5" s="48" t="inlineStr">
        <is>
          <t>Der einfache Weg zu mehr Klarheit, mehr Kontrolle und mehr Geld am Monatsende.</t>
        </is>
      </c>
    </row>
    <row r="6" ht="7.5" customHeight="1" s="45"/>
    <row r="7" ht="19.5" customHeight="1" s="45">
      <c r="B7" s="49" t="inlineStr">
        <is>
          <t>Ein Geschenk an dich - von Dana Sachs</t>
        </is>
      </c>
    </row>
    <row r="9" ht="9.75" customHeight="1" s="45"/>
    <row r="10" ht="21.75" customHeight="1" s="45">
      <c r="B10" s="50" t="inlineStr">
        <is>
          <t>Liebe Leserin,</t>
        </is>
      </c>
    </row>
    <row r="12" ht="27.75" customHeight="1" s="45">
      <c r="B12" s="51" t="inlineStr">
        <is>
          <t>ich freue mich, dass du dich entschieden hast, dieses Haushaltsbuch zu nutzen. Es ist kein kompliziertes Werkzeug. Es ist ein einfacher Begleiter, der dir hilft, drei Dinge zu erreichen:</t>
        </is>
      </c>
    </row>
    <row r="13" ht="7.5" customHeight="1" s="45">
      <c r="B13" s="51" t="n"/>
    </row>
    <row r="14" ht="27.75" customHeight="1" s="45">
      <c r="B14" s="51" t="inlineStr">
        <is>
          <t>1. Du wirst zum ersten Mal genau wissen, wohin dein Geld geht.</t>
        </is>
      </c>
    </row>
    <row r="15" ht="27.75" customHeight="1" s="45">
      <c r="B15" s="51" t="inlineStr">
        <is>
          <t>2. Du wirst spueren, wie sich finanzielle Klarheit anfühlt.</t>
        </is>
      </c>
    </row>
    <row r="16" ht="27.75" customHeight="1" s="45">
      <c r="B16" s="51" t="inlineStr">
        <is>
          <t>3. Du wirst Monat für Monat sehen, wie viel du wirklich zur Seite legen kannst.</t>
        </is>
      </c>
    </row>
    <row r="17" ht="7.5" customHeight="1" s="45">
      <c r="B17" s="51" t="n"/>
    </row>
    <row r="18" ht="27.75" customHeight="1" s="45">
      <c r="B18" s="51" t="inlineStr">
        <is>
          <t>Das ist mehr, als die meisten Frauen über ihre Finanzen wissen. Und es ist der erste Schritt auf dem Weg zu deiner finanziellen Unabhängigkeit.</t>
        </is>
      </c>
    </row>
    <row r="20" ht="25.5" customHeight="1" s="45">
      <c r="B20" s="52" t="inlineStr">
        <is>
          <t>So nutzt du dieses Haushaltsbuch</t>
        </is>
      </c>
    </row>
    <row r="22" ht="19.5" customHeight="1" s="45">
      <c r="B22" s="53" t="inlineStr">
        <is>
          <t>Schritt 1 - Kontoauszug holen</t>
        </is>
      </c>
    </row>
    <row r="23" ht="30" customHeight="1" s="45">
      <c r="B23" s="51" t="inlineStr">
        <is>
          <t>Lade dir die letzten 3 Monatsabrechnungen deines Hauptkontos herunter. Halte sie griffbereit. Wenn du eine Kreditkarte oder mehrere Konten hast, auch die.</t>
        </is>
      </c>
    </row>
    <row r="25" ht="19.5" customHeight="1" s="45">
      <c r="B25" s="53" t="inlineStr">
        <is>
          <t>Schritt 2 - Im jeweiligen Monatsblatt eintragen</t>
        </is>
      </c>
    </row>
    <row r="26" ht="30" customHeight="1" s="45">
      <c r="B26" s="51" t="inlineStr">
        <is>
          <t>Öffne das Monatsblatt (Januar, Februar, ...) und trage deine Einnahmen und Ausgaben in die vorgegebenen Kategorien ein. Die Summen rechnen sich automatisch.</t>
        </is>
      </c>
    </row>
    <row r="28" ht="19.5" customHeight="1" s="45">
      <c r="B28" s="53" t="inlineStr">
        <is>
          <t>Schritt 3 - Im Blatt 'Mein Jahr' beobachten</t>
        </is>
      </c>
    </row>
    <row r="29" ht="30" customHeight="1" s="45">
      <c r="B29" s="51" t="inlineStr">
        <is>
          <t>Hier siehst du auf einen Blick, wie sich dein Sparen über das Jahr entwickelt. Keine Sorge - auch schlechte Monate gehören dazu. Wichtig ist der Trend.</t>
        </is>
      </c>
    </row>
    <row r="31" ht="19.5" customHeight="1" s="45">
      <c r="B31" s="53" t="inlineStr">
        <is>
          <t>Schritt 4 - Sparziele setzen</t>
        </is>
      </c>
    </row>
    <row r="32" ht="30" customHeight="1" s="45">
      <c r="B32" s="51" t="inlineStr">
        <is>
          <t>Im Blatt 'Meine Ziele' kannst du dir konkrete Sparziele setzen - für den Notgroschen, den nächsten Urlaub oder den langfristigen Vermögensaufbau.</t>
        </is>
      </c>
    </row>
    <row r="35" ht="34.5" customHeight="1" s="45">
      <c r="B35" s="54" t="inlineStr">
        <is>
          <t>Ein Haushaltsbuch ist keine Diät für dein Geld. Es ist eine Bestandsaufnahme. Erst, wenn du weisst, wo du stehst, kannst du entscheiden, wohin du willst.</t>
        </is>
      </c>
    </row>
    <row r="37" ht="30" customHeight="1" s="45">
      <c r="B37" s="55" t="inlineStr">
        <is>
          <t>Du schaffst das. Eine Zahl nach der anderen.</t>
        </is>
      </c>
    </row>
    <row r="39" ht="19.5" customHeight="1" s="45">
      <c r="B39" s="56" t="inlineStr">
        <is>
          <t>Herzlich, Dana</t>
        </is>
      </c>
    </row>
    <row r="40" ht="15" customHeight="1" s="45">
      <c r="B40" s="57" t="inlineStr">
        <is>
          <t>www.dana-sachs.de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August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August: Steuererklärung in Angriff nehmen, falls noch nicht erledigt.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September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September: Versicherungen prüfen - kannst du etwas streichen oder wechseln?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2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Oktober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Oktober: Plane deine Geschenke für Weihnachten budgetiert ein - jetzt.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3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November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November: Prüfe deine Altersvorsorge. Was ist drin, was sollte mehr werden?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4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Dezember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Dezember: Setze dir dein Sparziel für das nächste Jahr. Schreib es auf.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5.xml><?xml version="1.0" encoding="utf-8"?>
<worksheet xmlns="http://schemas.openxmlformats.org/spreadsheetml/2006/main">
  <sheetPr filterMode="0">
    <outlinePr summaryBelow="1" summaryRight="1"/>
    <pageSetUpPr fitToPage="0"/>
  </sheetPr>
  <dimension ref="B2:F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6"/>
  </cols>
  <sheetData>
    <row r="1" ht="7.5" customHeight="1" s="45"/>
    <row r="2" ht="34.5" customHeight="1" s="45">
      <c r="B2" s="58" t="inlineStr">
        <is>
          <t>Meine Sparziele</t>
        </is>
      </c>
    </row>
    <row r="3" ht="21.75" customHeight="1" s="45">
      <c r="B3" s="49" t="inlineStr">
        <is>
          <t>Drei Ziele - mehr brauchst du nicht. Ein konkretes Ziel ist stärker als zehn vage Wünsche.</t>
        </is>
      </c>
    </row>
    <row r="5" ht="27.75" customHeight="1" s="45">
      <c r="B5" s="59" t="inlineStr">
        <is>
          <t>Ziel</t>
        </is>
      </c>
      <c r="C5" s="59" t="inlineStr">
        <is>
          <t>Zielbetrag</t>
        </is>
      </c>
      <c r="D5" s="59" t="inlineStr">
        <is>
          <t>Bereits gespart</t>
        </is>
      </c>
      <c r="E5" s="59" t="inlineStr">
        <is>
          <t>Noch offen</t>
        </is>
      </c>
      <c r="F5" s="59" t="inlineStr">
        <is>
          <t>Fortschritt</t>
        </is>
      </c>
    </row>
    <row r="6" ht="24" customHeight="1" s="45">
      <c r="B6" s="60" t="inlineStr">
        <is>
          <t>Notgroschen (3 Netto-Monatsgehälter)</t>
        </is>
      </c>
      <c r="C6" s="61" t="n"/>
      <c r="D6" s="61" t="n"/>
      <c r="E6" s="61">
        <f>IFERROR(C6-D6,"")</f>
        <v/>
      </c>
      <c r="F6" s="88">
        <f>IFERROR(D6/C6,"")</f>
        <v/>
      </c>
    </row>
    <row r="7" ht="24" customHeight="1" s="45">
      <c r="B7" s="60" t="inlineStr">
        <is>
          <t>Reise / Auszeit</t>
        </is>
      </c>
      <c r="C7" s="61" t="n"/>
      <c r="D7" s="61" t="n"/>
      <c r="E7" s="61">
        <f>IFERROR(C7-D7,"")</f>
        <v/>
      </c>
      <c r="F7" s="88">
        <f>IFERROR(D7/C7,"")</f>
        <v/>
      </c>
    </row>
    <row r="8" ht="24" customHeight="1" s="45">
      <c r="B8" s="60" t="inlineStr">
        <is>
          <t>Langfristiger Vermögensaufbau</t>
        </is>
      </c>
      <c r="C8" s="61" t="n"/>
      <c r="D8" s="61" t="n"/>
      <c r="E8" s="61">
        <f>IFERROR(C8-D8,"")</f>
        <v/>
      </c>
      <c r="F8" s="88">
        <f>IFERROR(D8/C8,"")</f>
        <v/>
      </c>
    </row>
    <row r="11" ht="21.75" customHeight="1" s="45">
      <c r="B11" s="89" t="inlineStr">
        <is>
          <t>Wie viel solltest du sparen?</t>
        </is>
      </c>
    </row>
    <row r="12" ht="19.5" customHeight="1" s="45">
      <c r="B12" s="53" t="inlineStr">
        <is>
          <t>Notgroschen</t>
        </is>
      </c>
    </row>
    <row r="13" ht="37.5" customHeight="1" s="45">
      <c r="B13" s="51" t="inlineStr">
        <is>
          <t>Drei bis sechs Netto-Monatsgehälter auf einem Tagesgeldkonto. Das ist deine erste Ruhezone.</t>
        </is>
      </c>
    </row>
    <row r="15" ht="19.5" customHeight="1" s="45">
      <c r="B15" s="53" t="inlineStr">
        <is>
          <t>Mittelfristig</t>
        </is>
      </c>
    </row>
    <row r="16" ht="37.5" customHeight="1" s="45">
      <c r="B16" s="51" t="inlineStr">
        <is>
          <t>Was willst du in den nächsten drei bis fuenf Jahren? Eine Reise, ein Auto, ein Sabbatical?</t>
        </is>
      </c>
    </row>
    <row r="18" ht="19.5" customHeight="1" s="45">
      <c r="B18" s="53" t="inlineStr">
        <is>
          <t>Langfristig</t>
        </is>
      </c>
    </row>
    <row r="19" ht="37.5" customHeight="1" s="45">
      <c r="B19" s="51" t="inlineStr">
        <is>
          <t>Mindestens 10 Prozent deines Netto in einen breit gestreuten ETF-Sparplan. Wenn möglich mehr. Schon kleine Beträge wirken durch den Zinseszins-Effekt enorm.</t>
        </is>
      </c>
    </row>
    <row r="21" ht="34.5" customHeight="1" s="45">
      <c r="B21" s="71" t="inlineStr">
        <is>
          <t>Sparen ist nicht Verzicht. Sparen ist Zukunft, die du dir heute selbst kaufst.</t>
        </is>
      </c>
      <c r="C21" s="72" t="n"/>
      <c r="D21" s="72" t="n"/>
      <c r="E21" s="72" t="n"/>
      <c r="F21" s="72" t="n"/>
    </row>
  </sheetData>
  <mergeCells count="4">
    <mergeCell ref="B16:F16"/>
    <mergeCell ref="B21:F21"/>
    <mergeCell ref="B13:F13"/>
    <mergeCell ref="B19:F1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O1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26" customWidth="1" style="44" min="2" max="2"/>
    <col width="13" customWidth="1" style="44" min="3" max="15"/>
  </cols>
  <sheetData>
    <row r="1" ht="7.5" customHeight="1" s="45"/>
    <row r="2" ht="34.5" customHeight="1" s="45">
      <c r="B2" s="58" t="inlineStr">
        <is>
          <t>Mein Jahr auf einen Blick</t>
        </is>
      </c>
    </row>
    <row r="3" ht="21.75" customHeight="1" s="45">
      <c r="B3" s="49" t="inlineStr">
        <is>
          <t>Die Zahlen werden automatisch aus den Monatsblättern übernommen.</t>
        </is>
      </c>
    </row>
    <row r="5" ht="27.75" customHeight="1" s="45">
      <c r="B5" s="59" t="n"/>
      <c r="C5" s="59" t="inlineStr">
        <is>
          <t>Jan</t>
        </is>
      </c>
      <c r="D5" s="59" t="inlineStr">
        <is>
          <t>Feb</t>
        </is>
      </c>
      <c r="E5" s="59" t="inlineStr">
        <is>
          <t>Mär</t>
        </is>
      </c>
      <c r="F5" s="59" t="inlineStr">
        <is>
          <t>Apr</t>
        </is>
      </c>
      <c r="G5" s="59" t="inlineStr">
        <is>
          <t>Mai</t>
        </is>
      </c>
      <c r="H5" s="59" t="inlineStr">
        <is>
          <t>Jun</t>
        </is>
      </c>
      <c r="I5" s="59" t="inlineStr">
        <is>
          <t>Jul</t>
        </is>
      </c>
      <c r="J5" s="59" t="inlineStr">
        <is>
          <t>Aug</t>
        </is>
      </c>
      <c r="K5" s="59" t="inlineStr">
        <is>
          <t>Sep</t>
        </is>
      </c>
      <c r="L5" s="59" t="inlineStr">
        <is>
          <t>Okt</t>
        </is>
      </c>
      <c r="M5" s="59" t="inlineStr">
        <is>
          <t>Nov</t>
        </is>
      </c>
      <c r="N5" s="59" t="inlineStr">
        <is>
          <t>Dez</t>
        </is>
      </c>
      <c r="O5" s="59" t="inlineStr">
        <is>
          <t>Jahr</t>
        </is>
      </c>
    </row>
    <row r="6" ht="15" customHeight="1" s="45">
      <c r="B6" s="60" t="inlineStr">
        <is>
          <t>Einnahmen</t>
        </is>
      </c>
      <c r="C6" s="61">
        <f>Januar!C11</f>
        <v/>
      </c>
      <c r="D6" s="61">
        <f>Februar!C11</f>
        <v/>
      </c>
      <c r="E6" s="61">
        <f>März!C11</f>
        <v/>
      </c>
      <c r="F6" s="61">
        <f>April!C11</f>
        <v/>
      </c>
      <c r="G6" s="61">
        <f>Mai!C11</f>
        <v/>
      </c>
      <c r="H6" s="61">
        <f>Juni!C11</f>
        <v/>
      </c>
      <c r="I6" s="61">
        <f>Juli!C11</f>
        <v/>
      </c>
      <c r="J6" s="61">
        <f>August!C11</f>
        <v/>
      </c>
      <c r="K6" s="61">
        <f>September!C11</f>
        <v/>
      </c>
      <c r="L6" s="61">
        <f>Oktober!C11</f>
        <v/>
      </c>
      <c r="M6" s="61">
        <f>November!C11</f>
        <v/>
      </c>
      <c r="N6" s="61">
        <f>Dezember!C11</f>
        <v/>
      </c>
      <c r="O6" s="62">
        <f>SUM(C6:N6)</f>
        <v/>
      </c>
    </row>
    <row r="7" ht="15" customHeight="1" s="45">
      <c r="B7" s="60" t="inlineStr">
        <is>
          <t>Ausgaben</t>
        </is>
      </c>
      <c r="C7" s="61">
        <f>Januar!C67</f>
        <v/>
      </c>
      <c r="D7" s="61">
        <f>Februar!C67</f>
        <v/>
      </c>
      <c r="E7" s="61">
        <f>März!C67</f>
        <v/>
      </c>
      <c r="F7" s="61">
        <f>April!C67</f>
        <v/>
      </c>
      <c r="G7" s="61">
        <f>Mai!C67</f>
        <v/>
      </c>
      <c r="H7" s="61">
        <f>Juni!C67</f>
        <v/>
      </c>
      <c r="I7" s="61">
        <f>Juli!C67</f>
        <v/>
      </c>
      <c r="J7" s="61">
        <f>August!C67</f>
        <v/>
      </c>
      <c r="K7" s="61">
        <f>September!C67</f>
        <v/>
      </c>
      <c r="L7" s="61">
        <f>Oktober!C67</f>
        <v/>
      </c>
      <c r="M7" s="61">
        <f>November!C67</f>
        <v/>
      </c>
      <c r="N7" s="61">
        <f>Dezember!C67</f>
        <v/>
      </c>
      <c r="O7" s="62">
        <f>SUM(C7:N7)</f>
        <v/>
      </c>
    </row>
    <row r="8" ht="25.5" customHeight="1" s="45">
      <c r="B8" s="60" t="inlineStr">
        <is>
          <t>Ergebnis (Sparen)</t>
        </is>
      </c>
      <c r="C8" s="63">
        <f>C6-C7</f>
        <v/>
      </c>
      <c r="D8" s="63">
        <f>D6-D7</f>
        <v/>
      </c>
      <c r="E8" s="63">
        <f>E6-E7</f>
        <v/>
      </c>
      <c r="F8" s="63">
        <f>F6-F7</f>
        <v/>
      </c>
      <c r="G8" s="63">
        <f>G6-G7</f>
        <v/>
      </c>
      <c r="H8" s="63">
        <f>H6-H7</f>
        <v/>
      </c>
      <c r="I8" s="63">
        <f>I6-I7</f>
        <v/>
      </c>
      <c r="J8" s="63">
        <f>J6-J7</f>
        <v/>
      </c>
      <c r="K8" s="63">
        <f>K6-K7</f>
        <v/>
      </c>
      <c r="L8" s="63">
        <f>L6-L7</f>
        <v/>
      </c>
      <c r="M8" s="63">
        <f>M6-M7</f>
        <v/>
      </c>
      <c r="N8" s="63">
        <f>N6-N7</f>
        <v/>
      </c>
      <c r="O8" s="62">
        <f>SUM(C8:N8)</f>
        <v/>
      </c>
    </row>
    <row r="9" ht="15" customHeight="1" s="45">
      <c r="B9" s="64" t="inlineStr">
        <is>
          <t>Sparquote</t>
        </is>
      </c>
      <c r="C9" s="65">
        <f>IF(C6=0,"",C8/C6)</f>
        <v/>
      </c>
      <c r="D9" s="65">
        <f>IF(D6=0,"",D8/D6)</f>
        <v/>
      </c>
      <c r="E9" s="65">
        <f>IF(E6=0,"",E8/E6)</f>
        <v/>
      </c>
      <c r="F9" s="65">
        <f>IF(F6=0,"",F8/F6)</f>
        <v/>
      </c>
      <c r="G9" s="65">
        <f>IF(G6=0,"",G8/G6)</f>
        <v/>
      </c>
      <c r="H9" s="65">
        <f>IF(H6=0,"",H8/H6)</f>
        <v/>
      </c>
      <c r="I9" s="65">
        <f>IF(I6=0,"",I8/I6)</f>
        <v/>
      </c>
      <c r="J9" s="65">
        <f>IF(J6=0,"",J8/J6)</f>
        <v/>
      </c>
      <c r="K9" s="65">
        <f>IF(K6=0,"",K8/K6)</f>
        <v/>
      </c>
      <c r="L9" s="65">
        <f>IF(L6=0,"",L8/L6)</f>
        <v/>
      </c>
      <c r="M9" s="65">
        <f>IF(M6=0,"",M8/M6)</f>
        <v/>
      </c>
      <c r="N9" s="65">
        <f>IF(N6=0,"",N8/N6)</f>
        <v/>
      </c>
      <c r="O9" s="66">
        <f>IF(O6=0,"",O8/O6)</f>
        <v/>
      </c>
    </row>
    <row r="11" ht="24" customHeight="1" s="45">
      <c r="B11" s="67" t="inlineStr">
        <is>
          <t>Drei Fragen am Jahresende</t>
        </is>
      </c>
    </row>
    <row r="12" ht="49.5" customHeight="1" s="45">
      <c r="B12" s="68" t="inlineStr">
        <is>
          <t>In welchem Monat habe ich am meisten gespart - und warum?</t>
        </is>
      </c>
      <c r="C12" s="69" t="n"/>
      <c r="D12" s="70" t="n"/>
      <c r="E12" s="70" t="n"/>
      <c r="F12" s="70" t="n"/>
      <c r="G12" s="70" t="n"/>
      <c r="H12" s="70" t="n"/>
      <c r="I12" s="70" t="n"/>
      <c r="J12" s="70" t="n"/>
      <c r="K12" s="70" t="n"/>
      <c r="L12" s="70" t="n"/>
      <c r="M12" s="70" t="n"/>
      <c r="N12" s="70" t="n"/>
      <c r="O12" s="70" t="n"/>
    </row>
    <row r="13" ht="49.5" customHeight="1" s="45">
      <c r="B13" s="68" t="inlineStr">
        <is>
          <t>Welche Ausgabe hat mich am meisten überrascht?</t>
        </is>
      </c>
      <c r="C13" s="69" t="n"/>
      <c r="D13" s="70" t="n"/>
      <c r="E13" s="70" t="n"/>
      <c r="F13" s="70" t="n"/>
      <c r="G13" s="70" t="n"/>
      <c r="H13" s="70" t="n"/>
      <c r="I13" s="70" t="n"/>
      <c r="J13" s="70" t="n"/>
      <c r="K13" s="70" t="n"/>
      <c r="L13" s="70" t="n"/>
      <c r="M13" s="70" t="n"/>
      <c r="N13" s="70" t="n"/>
      <c r="O13" s="70" t="n"/>
    </row>
    <row r="14" ht="49.5" customHeight="1" s="45">
      <c r="B14" s="68" t="inlineStr">
        <is>
          <t>Welche eine Sache will ich nächstes Jahr anders machen?</t>
        </is>
      </c>
      <c r="C14" s="69" t="n"/>
      <c r="D14" s="70" t="n"/>
      <c r="E14" s="70" t="n"/>
      <c r="F14" s="70" t="n"/>
      <c r="G14" s="70" t="n"/>
      <c r="H14" s="70" t="n"/>
      <c r="I14" s="70" t="n"/>
      <c r="J14" s="70" t="n"/>
      <c r="K14" s="70" t="n"/>
      <c r="L14" s="70" t="n"/>
      <c r="M14" s="70" t="n"/>
      <c r="N14" s="70" t="n"/>
      <c r="O14" s="70" t="n"/>
    </row>
    <row r="16" ht="34.5" customHeight="1" s="45">
      <c r="B16" s="71" t="inlineStr">
        <is>
          <t>Du hast jetzt etwas in der Hand, das die meisten Menschen ihr Leben lang nicht haben: einen klaren Blick auf dein Geld. Das ist die Grundlage für alles, was kommt.</t>
        </is>
      </c>
      <c r="C16" s="72" t="n"/>
      <c r="D16" s="72" t="n"/>
      <c r="E16" s="72" t="n"/>
      <c r="F16" s="72" t="n"/>
      <c r="G16" s="72" t="n"/>
      <c r="H16" s="72" t="n"/>
      <c r="I16" s="72" t="n"/>
      <c r="J16" s="72" t="n"/>
      <c r="K16" s="72" t="n"/>
      <c r="L16" s="72" t="n"/>
      <c r="M16" s="72" t="n"/>
      <c r="N16" s="72" t="n"/>
      <c r="O16" s="72" t="n"/>
    </row>
  </sheetData>
  <mergeCells count="4">
    <mergeCell ref="C14:O14"/>
    <mergeCell ref="C13:O13"/>
    <mergeCell ref="B16:O16"/>
    <mergeCell ref="C12:O12"/>
  </mergeCells>
  <conditionalFormatting sqref="C8:N8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Januar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Januar: Starte mit einer ehrlichen Bestandsaufnahme. Schau hin - ohne Urteil.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Februar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Februar: Verhandle deine groessten Ausgaben - Strom, Internet, Versicherungen.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März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März: Prüfe, was du nicht mehr brauchst. Streaming, Abos, Mitgliedschaften.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April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April: Wenn du eine Steuerrückzahlung erwartest - plane sie ein, bevor sie kommt.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Mai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Mai: Erhoehe deinen Sparplan um 1 oder 2 Prozent. Es tut nicht weh, es summiert sich.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Juni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Juni: Halbjahres-Check: Wo stehst du? Was hast du gelernt?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B2:D7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" customWidth="1" style="44" min="1" max="1"/>
    <col width="35" customWidth="1" style="44" min="2" max="2"/>
    <col width="18" customWidth="1" style="44" min="3" max="3"/>
    <col width="30" customWidth="1" style="44" min="4" max="4"/>
    <col width="2" customWidth="1" style="44" min="5" max="5"/>
  </cols>
  <sheetData>
    <row r="1" ht="7.5" customHeight="1" s="45"/>
    <row r="2" ht="34.5" customHeight="1" s="45">
      <c r="B2" s="58" t="inlineStr">
        <is>
          <t>Juli</t>
        </is>
      </c>
      <c r="C2" s="73" t="inlineStr">
        <is>
          <t>(plane, trage ein, beobachte)</t>
        </is>
      </c>
    </row>
    <row r="4" ht="25.5" customHeight="1" s="45">
      <c r="B4" s="74" t="inlineStr">
        <is>
          <t>Einnahmen</t>
        </is>
      </c>
      <c r="C4" s="59" t="inlineStr">
        <is>
          <t>Betrag</t>
        </is>
      </c>
      <c r="D4" s="59" t="inlineStr">
        <is>
          <t>Notiz</t>
        </is>
      </c>
    </row>
    <row r="5" ht="15" customHeight="1" s="45">
      <c r="B5" s="75" t="inlineStr">
        <is>
          <t>Gehalt / Lohn</t>
        </is>
      </c>
      <c r="C5" s="61" t="n"/>
      <c r="D5" s="64" t="inlineStr">
        <is>
          <t>Nettoeinkommen aus Hauptberuf</t>
        </is>
      </c>
    </row>
    <row r="6" ht="15" customHeight="1" s="45">
      <c r="B6" s="75" t="inlineStr">
        <is>
          <t>Nebeneinkommen</t>
        </is>
      </c>
      <c r="C6" s="61" t="n"/>
      <c r="D6" s="64" t="inlineStr">
        <is>
          <t>Selbständigkeit, Honorare, Mini-Job</t>
        </is>
      </c>
    </row>
    <row r="7" ht="15" customHeight="1" s="45">
      <c r="B7" s="75" t="inlineStr">
        <is>
          <t>Kindergeld</t>
        </is>
      </c>
      <c r="C7" s="61" t="n"/>
      <c r="D7" s="64" t="inlineStr">
        <is>
          <t>Falls vorhanden</t>
        </is>
      </c>
    </row>
    <row r="8" ht="15" customHeight="1" s="45">
      <c r="B8" s="75" t="inlineStr">
        <is>
          <t>Mieteinnahmen</t>
        </is>
      </c>
      <c r="C8" s="61" t="n"/>
      <c r="D8" s="64" t="inlineStr">
        <is>
          <t>Aus Vermietung oder Untervermietung</t>
        </is>
      </c>
    </row>
    <row r="9" ht="15" customHeight="1" s="45">
      <c r="B9" s="75" t="inlineStr">
        <is>
          <t>Zinsen / Dividenden</t>
        </is>
      </c>
      <c r="C9" s="61" t="n"/>
      <c r="D9" s="64" t="inlineStr">
        <is>
          <t>Aus Sparkonten, Depots, ETFs</t>
        </is>
      </c>
    </row>
    <row r="10" ht="15" customHeight="1" s="45">
      <c r="B10" s="75" t="inlineStr">
        <is>
          <t>Sonstige Einnahmen</t>
        </is>
      </c>
      <c r="C10" s="61" t="n"/>
      <c r="D10" s="64" t="inlineStr">
        <is>
          <t>Geschenke, Rueckzahlungen, Sonstiges</t>
        </is>
      </c>
    </row>
    <row r="11" ht="21.75" customHeight="1" s="45">
      <c r="B11" s="60" t="inlineStr">
        <is>
          <t>Summe Einnahmen</t>
        </is>
      </c>
      <c r="C11" s="62">
        <f>SUM(C5:C10)</f>
        <v/>
      </c>
      <c r="D11" s="76" t="n"/>
    </row>
    <row r="13" ht="25.5" customHeight="1" s="45">
      <c r="B13" s="74" t="inlineStr">
        <is>
          <t>Ausgaben</t>
        </is>
      </c>
      <c r="C13" s="59" t="inlineStr">
        <is>
          <t>Betrag</t>
        </is>
      </c>
      <c r="D13" s="59" t="inlineStr">
        <is>
          <t>Notiz</t>
        </is>
      </c>
    </row>
    <row r="14" ht="21.75" customHeight="1" s="45">
      <c r="B14" s="77" t="inlineStr">
        <is>
          <t>Wohnen</t>
        </is>
      </c>
      <c r="C14" s="76" t="n"/>
      <c r="D14" s="76" t="n"/>
    </row>
    <row r="15" ht="15" customHeight="1" s="45">
      <c r="B15" s="78" t="inlineStr">
        <is>
          <t>Miete oder Hypothek</t>
        </is>
      </c>
      <c r="C15" s="61" t="n"/>
      <c r="D15" s="75" t="n"/>
    </row>
    <row r="16" ht="15" customHeight="1" s="45">
      <c r="B16" s="78" t="inlineStr">
        <is>
          <t>Nebenkosten (Strom, Wasser, Heizung)</t>
        </is>
      </c>
      <c r="C16" s="61" t="n"/>
      <c r="D16" s="75" t="n"/>
    </row>
    <row r="17" ht="15" customHeight="1" s="45">
      <c r="B17" s="78" t="inlineStr">
        <is>
          <t>Internet &amp; Telefon</t>
        </is>
      </c>
      <c r="C17" s="61" t="n"/>
      <c r="D17" s="75" t="n"/>
    </row>
    <row r="18" ht="15" customHeight="1" s="45">
      <c r="B18" s="78" t="inlineStr">
        <is>
          <t>Reinigung / Instandhaltung</t>
        </is>
      </c>
      <c r="C18" s="61" t="n"/>
      <c r="D18" s="75" t="n"/>
    </row>
    <row r="19" ht="15" customHeight="1" s="45">
      <c r="B19" s="79" t="inlineStr">
        <is>
          <t>Zwischensumme Wohnen</t>
        </is>
      </c>
      <c r="C19" s="80">
        <f>SUM(C15:C18)</f>
        <v/>
      </c>
      <c r="D19" s="81" t="n"/>
    </row>
    <row r="20" ht="21.75" customHeight="1" s="45">
      <c r="B20" s="77" t="inlineStr">
        <is>
          <t>Mobilität</t>
        </is>
      </c>
      <c r="C20" s="76" t="n"/>
      <c r="D20" s="76" t="n"/>
    </row>
    <row r="21" ht="15" customHeight="1" s="45">
      <c r="B21" s="78" t="inlineStr">
        <is>
          <t>Auto (Rate, Tanken, Wartung)</t>
        </is>
      </c>
      <c r="C21" s="61" t="n"/>
      <c r="D21" s="75" t="n"/>
    </row>
    <row r="22" ht="15" customHeight="1" s="45">
      <c r="B22" s="78" t="inlineStr">
        <is>
          <t>Versicherung Auto</t>
        </is>
      </c>
      <c r="C22" s="61" t="n"/>
      <c r="D22" s="75" t="n"/>
    </row>
    <row r="23" ht="15" customHeight="1" s="45">
      <c r="B23" s="78" t="inlineStr">
        <is>
          <t>Öffentlicher Nahverkehr / Ticket</t>
        </is>
      </c>
      <c r="C23" s="61" t="n"/>
      <c r="D23" s="75" t="n"/>
    </row>
    <row r="24" ht="15" customHeight="1" s="45">
      <c r="B24" s="78" t="inlineStr">
        <is>
          <t>Reisen / Verkehrsmittel</t>
        </is>
      </c>
      <c r="C24" s="61" t="n"/>
      <c r="D24" s="75" t="n"/>
    </row>
    <row r="25" ht="15" customHeight="1" s="45">
      <c r="B25" s="79" t="inlineStr">
        <is>
          <t>Zwischensumme Mobilität</t>
        </is>
      </c>
      <c r="C25" s="80">
        <f>SUM(C21:C24)</f>
        <v/>
      </c>
      <c r="D25" s="81" t="n"/>
    </row>
    <row r="26" ht="21.75" customHeight="1" s="45">
      <c r="B26" s="77" t="inlineStr">
        <is>
          <t>Lebensmittel &amp; Haushalt</t>
        </is>
      </c>
      <c r="C26" s="76" t="n"/>
      <c r="D26" s="76" t="n"/>
    </row>
    <row r="27" ht="15" customHeight="1" s="45">
      <c r="B27" s="78" t="inlineStr">
        <is>
          <t>Wocheneinkauf Lebensmittel</t>
        </is>
      </c>
      <c r="C27" s="61" t="n"/>
      <c r="D27" s="75" t="n"/>
    </row>
    <row r="28" ht="15" customHeight="1" s="45">
      <c r="B28" s="78" t="inlineStr">
        <is>
          <t>Drogerie &amp; Hygiene</t>
        </is>
      </c>
      <c r="C28" s="61" t="n"/>
      <c r="D28" s="75" t="n"/>
    </row>
    <row r="29" ht="15" customHeight="1" s="45">
      <c r="B29" s="78" t="inlineStr">
        <is>
          <t>Haushaltswaren</t>
        </is>
      </c>
      <c r="C29" s="61" t="n"/>
      <c r="D29" s="75" t="n"/>
    </row>
    <row r="30" ht="15" customHeight="1" s="45">
      <c r="B30" s="79" t="inlineStr">
        <is>
          <t>Zwischensumme Lebensmittel &amp; Haushalt</t>
        </is>
      </c>
      <c r="C30" s="80">
        <f>SUM(C27:C29)</f>
        <v/>
      </c>
      <c r="D30" s="81" t="n"/>
    </row>
    <row r="31" ht="21.75" customHeight="1" s="45">
      <c r="B31" s="77" t="inlineStr">
        <is>
          <t>Versicherungen &amp; Vorsorge</t>
        </is>
      </c>
      <c r="C31" s="76" t="n"/>
      <c r="D31" s="76" t="n"/>
    </row>
    <row r="32" ht="15" customHeight="1" s="45">
      <c r="B32" s="78" t="inlineStr">
        <is>
          <t>Krankenversicherung</t>
        </is>
      </c>
      <c r="C32" s="61" t="n"/>
      <c r="D32" s="75" t="n"/>
    </row>
    <row r="33" ht="15" customHeight="1" s="45">
      <c r="B33" s="78" t="inlineStr">
        <is>
          <t>Haftpflicht</t>
        </is>
      </c>
      <c r="C33" s="61" t="n"/>
      <c r="D33" s="75" t="n"/>
    </row>
    <row r="34" ht="15" customHeight="1" s="45">
      <c r="B34" s="78" t="inlineStr">
        <is>
          <t>Berufsunfähigkeit</t>
        </is>
      </c>
      <c r="C34" s="61" t="n"/>
      <c r="D34" s="75" t="n"/>
    </row>
    <row r="35" ht="15" customHeight="1" s="45">
      <c r="B35" s="78" t="inlineStr">
        <is>
          <t>Lebens- / Risikolebensversicherung</t>
        </is>
      </c>
      <c r="C35" s="61" t="n"/>
      <c r="D35" s="75" t="n"/>
    </row>
    <row r="36" ht="15" customHeight="1" s="45">
      <c r="B36" s="78" t="inlineStr">
        <is>
          <t>Altersvorsorge (z.B. Riester, Rürup)</t>
        </is>
      </c>
      <c r="C36" s="61" t="n"/>
      <c r="D36" s="75" t="n"/>
    </row>
    <row r="37" ht="15" customHeight="1" s="45">
      <c r="B37" s="79" t="inlineStr">
        <is>
          <t>Zwischensumme Versicherungen &amp; Vorsorge</t>
        </is>
      </c>
      <c r="C37" s="80">
        <f>SUM(C32:C36)</f>
        <v/>
      </c>
      <c r="D37" s="81" t="n"/>
    </row>
    <row r="38" ht="21.75" customHeight="1" s="45">
      <c r="B38" s="77" t="inlineStr">
        <is>
          <t>Kinder</t>
        </is>
      </c>
      <c r="C38" s="76" t="n"/>
      <c r="D38" s="76" t="n"/>
    </row>
    <row r="39" ht="15" customHeight="1" s="45">
      <c r="B39" s="78" t="inlineStr">
        <is>
          <t>Kinderbetreuung / Schule</t>
        </is>
      </c>
      <c r="C39" s="61" t="n"/>
      <c r="D39" s="75" t="n"/>
    </row>
    <row r="40" ht="15" customHeight="1" s="45">
      <c r="B40" s="78" t="inlineStr">
        <is>
          <t>Hobbys &amp; Sport der Kinder</t>
        </is>
      </c>
      <c r="C40" s="61" t="n"/>
      <c r="D40" s="75" t="n"/>
    </row>
    <row r="41" ht="15" customHeight="1" s="45">
      <c r="B41" s="78" t="inlineStr">
        <is>
          <t>Kleidung &amp; Bedarf der Kinder</t>
        </is>
      </c>
      <c r="C41" s="61" t="n"/>
      <c r="D41" s="75" t="n"/>
    </row>
    <row r="42" ht="15" customHeight="1" s="45">
      <c r="B42" s="79" t="inlineStr">
        <is>
          <t>Zwischensumme Kinder</t>
        </is>
      </c>
      <c r="C42" s="80">
        <f>SUM(C39:C41)</f>
        <v/>
      </c>
      <c r="D42" s="81" t="n"/>
    </row>
    <row r="43" ht="21.75" customHeight="1" s="45">
      <c r="B43" s="77" t="inlineStr">
        <is>
          <t>Freizeit &amp; Selbstfürsorge</t>
        </is>
      </c>
      <c r="C43" s="76" t="n"/>
      <c r="D43" s="76" t="n"/>
    </row>
    <row r="44" ht="15" customHeight="1" s="45">
      <c r="B44" s="78" t="inlineStr">
        <is>
          <t>Restaurant &amp; Café</t>
        </is>
      </c>
      <c r="C44" s="61" t="n"/>
      <c r="D44" s="75" t="n"/>
    </row>
    <row r="45" ht="15" customHeight="1" s="45">
      <c r="B45" s="78" t="inlineStr">
        <is>
          <t>Hobbys &amp; Sport</t>
        </is>
      </c>
      <c r="C45" s="61" t="n"/>
      <c r="D45" s="75" t="n"/>
    </row>
    <row r="46" ht="15" customHeight="1" s="45">
      <c r="B46" s="78" t="inlineStr">
        <is>
          <t>Kultur (Kino, Konzerte, Bücher)</t>
        </is>
      </c>
      <c r="C46" s="61" t="n"/>
      <c r="D46" s="75" t="n"/>
    </row>
    <row r="47" ht="15" customHeight="1" s="45">
      <c r="B47" s="78" t="inlineStr">
        <is>
          <t>Friseur, Kosmetik, Wellness</t>
        </is>
      </c>
      <c r="C47" s="61" t="n"/>
      <c r="D47" s="75" t="n"/>
    </row>
    <row r="48" ht="15" customHeight="1" s="45">
      <c r="B48" s="78" t="inlineStr">
        <is>
          <t>Streaming &amp; Abos</t>
        </is>
      </c>
      <c r="C48" s="61" t="n"/>
      <c r="D48" s="75" t="n"/>
    </row>
    <row r="49" ht="15" customHeight="1" s="45">
      <c r="B49" s="79" t="inlineStr">
        <is>
          <t>Zwischensumme Freizeit &amp; Selbstfürsorge</t>
        </is>
      </c>
      <c r="C49" s="80">
        <f>SUM(C44:C48)</f>
        <v/>
      </c>
      <c r="D49" s="81" t="n"/>
    </row>
    <row r="50" ht="21.75" customHeight="1" s="45">
      <c r="B50" s="77" t="inlineStr">
        <is>
          <t>Persönliches &amp; Sonstiges</t>
        </is>
      </c>
      <c r="C50" s="76" t="n"/>
      <c r="D50" s="76" t="n"/>
    </row>
    <row r="51" ht="15" customHeight="1" s="45">
      <c r="B51" s="78" t="inlineStr">
        <is>
          <t>Kleidung &amp; Schuhe</t>
        </is>
      </c>
      <c r="C51" s="61" t="n"/>
      <c r="D51" s="75" t="n"/>
    </row>
    <row r="52" ht="15" customHeight="1" s="45">
      <c r="B52" s="78" t="inlineStr">
        <is>
          <t>Gesundheit (Apotheke, Arzt-Zuzahlung)</t>
        </is>
      </c>
      <c r="C52" s="61" t="n"/>
      <c r="D52" s="75" t="n"/>
    </row>
    <row r="53" ht="15" customHeight="1" s="45">
      <c r="B53" s="78" t="inlineStr">
        <is>
          <t>Geschenke &amp; Anlässe</t>
        </is>
      </c>
      <c r="C53" s="61" t="n"/>
      <c r="D53" s="75" t="n"/>
    </row>
    <row r="54" ht="15" customHeight="1" s="45">
      <c r="B54" s="78" t="inlineStr">
        <is>
          <t>Spenden</t>
        </is>
      </c>
      <c r="C54" s="61" t="n"/>
      <c r="D54" s="75" t="n"/>
    </row>
    <row r="55" ht="15" customHeight="1" s="45">
      <c r="B55" s="78" t="inlineStr">
        <is>
          <t>Sonstige Ausgaben</t>
        </is>
      </c>
      <c r="C55" s="61" t="n"/>
      <c r="D55" s="75" t="n"/>
    </row>
    <row r="56" ht="15" customHeight="1" s="45">
      <c r="B56" s="79" t="inlineStr">
        <is>
          <t>Zwischensumme Persönliches &amp; Sonstiges</t>
        </is>
      </c>
      <c r="C56" s="80">
        <f>SUM(C51:C55)</f>
        <v/>
      </c>
      <c r="D56" s="81" t="n"/>
    </row>
    <row r="57" ht="21.75" customHeight="1" s="45">
      <c r="B57" s="77" t="inlineStr">
        <is>
          <t>Schulden &amp; Tilgung</t>
        </is>
      </c>
      <c r="C57" s="76" t="n"/>
      <c r="D57" s="76" t="n"/>
    </row>
    <row r="58" ht="15" customHeight="1" s="45">
      <c r="B58" s="78" t="inlineStr">
        <is>
          <t>Kredite &amp; Ratenzahlungen</t>
        </is>
      </c>
      <c r="C58" s="61" t="n"/>
      <c r="D58" s="75" t="n"/>
    </row>
    <row r="59" ht="15" customHeight="1" s="45">
      <c r="B59" s="78" t="inlineStr">
        <is>
          <t>Tilgung Hypothek (separate Posten)</t>
        </is>
      </c>
      <c r="C59" s="61" t="n"/>
      <c r="D59" s="75" t="n"/>
    </row>
    <row r="60" ht="15" customHeight="1" s="45">
      <c r="B60" s="79" t="inlineStr">
        <is>
          <t>Zwischensumme Schulden &amp; Tilgung</t>
        </is>
      </c>
      <c r="C60" s="80">
        <f>SUM(C58:C59)</f>
        <v/>
      </c>
      <c r="D60" s="81" t="n"/>
    </row>
    <row r="61" ht="21.75" customHeight="1" s="45">
      <c r="B61" s="77" t="inlineStr">
        <is>
          <t>Sparen &amp; Investieren</t>
        </is>
      </c>
      <c r="C61" s="76" t="n"/>
      <c r="D61" s="76" t="n"/>
    </row>
    <row r="62" ht="15" customHeight="1" s="45">
      <c r="B62" s="78" t="inlineStr">
        <is>
          <t>Notgroschen-Sparen</t>
        </is>
      </c>
      <c r="C62" s="61" t="n"/>
      <c r="D62" s="75" t="n"/>
    </row>
    <row r="63" ht="15" customHeight="1" s="45">
      <c r="B63" s="78" t="inlineStr">
        <is>
          <t>ETF-Sparplan / Depot</t>
        </is>
      </c>
      <c r="C63" s="61" t="n"/>
      <c r="D63" s="75" t="n"/>
    </row>
    <row r="64" ht="15" customHeight="1" s="45">
      <c r="B64" s="78" t="inlineStr">
        <is>
          <t>Sparziel 1 (siehe Blatt 'Meine Ziele')</t>
        </is>
      </c>
      <c r="C64" s="61" t="n"/>
      <c r="D64" s="75" t="n"/>
    </row>
    <row r="65" ht="15" customHeight="1" s="45">
      <c r="B65" s="78" t="inlineStr">
        <is>
          <t>Sparziel 2</t>
        </is>
      </c>
      <c r="C65" s="61" t="n"/>
      <c r="D65" s="75" t="n"/>
    </row>
    <row r="66" ht="15" customHeight="1" s="45">
      <c r="B66" s="79" t="inlineStr">
        <is>
          <t>Zwischensumme Sparen &amp; Investieren</t>
        </is>
      </c>
      <c r="C66" s="80">
        <f>SUM(C62:C65)</f>
        <v/>
      </c>
      <c r="D66" s="81" t="n"/>
    </row>
    <row r="67" ht="21.75" customHeight="1" s="45">
      <c r="B67" s="60" t="inlineStr">
        <is>
          <t>Summe Ausgaben</t>
        </is>
      </c>
      <c r="C67" s="62">
        <f>C19+C25+C30+C37+C42+C49+C56+C60+C66</f>
        <v/>
      </c>
      <c r="D67" s="76" t="n"/>
    </row>
    <row r="69" ht="30" customHeight="1" s="45">
      <c r="B69" s="60" t="inlineStr">
        <is>
          <t>Mein Ergebnis</t>
        </is>
      </c>
      <c r="C69" s="82">
        <f>C11-C67</f>
        <v/>
      </c>
      <c r="D69" s="83" t="n"/>
    </row>
    <row r="70" ht="21.75" customHeight="1" s="45">
      <c r="B70" s="64" t="inlineStr">
        <is>
          <t>Meine Sparquote (Ergebnis / Einnahmen)</t>
        </is>
      </c>
      <c r="C70" s="84">
        <f>IF(C11=0,"-",C69/C11)</f>
        <v/>
      </c>
    </row>
    <row r="72" ht="21.75" customHeight="1" s="45">
      <c r="B72" s="85" t="inlineStr">
        <is>
          <t>Meine Notizen zum Monat</t>
        </is>
      </c>
    </row>
    <row r="73" ht="90" customHeight="1" s="45">
      <c r="B73" s="86" t="n"/>
      <c r="C73" s="70" t="n"/>
      <c r="D73" s="87" t="n"/>
    </row>
    <row r="75" ht="34.5" customHeight="1" s="45">
      <c r="B75" s="71" t="inlineStr">
        <is>
          <t>Tipp von Dana: Juli: Urlaubsbudget bewusst planen, nicht aus dem Notgroschen finanzieren.</t>
        </is>
      </c>
      <c r="C75" s="72" t="n"/>
      <c r="D75" s="72" t="n"/>
    </row>
  </sheetData>
  <mergeCells count="2">
    <mergeCell ref="B73:D73"/>
    <mergeCell ref="B75:D75"/>
  </mergeCells>
  <conditionalFormatting sqref="C69">
    <cfRule type="cellIs" rank="0" priority="2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2026-05-27T10:49:53Z</dcterms:created>
  <dcterms:modified xmlns:dcterms="http://purl.org/dc/terms/" xmlns:xsi="http://www.w3.org/2001/XMLSchema-instance" xsi:type="dcterms:W3CDTF">2026-05-27T10:52:56Z</dcterms:modified>
  <cp:revision>0</cp:revision>
</cp:coreProperties>
</file>